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D98AF8DE-8386-42A3-88E9-2C585AA7149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1" i="1" l="1"/>
  <c r="E70" i="1"/>
  <c r="E62" i="1"/>
  <c r="E60" i="1"/>
  <c r="E53" i="1"/>
  <c r="E51" i="1"/>
  <c r="E49" i="1"/>
  <c r="E46" i="1"/>
  <c r="E44" i="1"/>
  <c r="E39" i="1"/>
  <c r="E37" i="1"/>
  <c r="E36" i="1"/>
  <c r="E35" i="1"/>
  <c r="E30" i="1"/>
  <c r="E25" i="1"/>
  <c r="E21" i="1"/>
  <c r="E19" i="1"/>
  <c r="E11" i="1"/>
  <c r="E71" i="1" s="1"/>
</calcChain>
</file>

<file path=xl/sharedStrings.xml><?xml version="1.0" encoding="utf-8"?>
<sst xmlns="http://schemas.openxmlformats.org/spreadsheetml/2006/main" count="189" uniqueCount="154">
  <si>
    <t xml:space="preserve"> </t>
  </si>
  <si>
    <t>Приложение № 1 к договору управления многоквартирным домом № _________ от "____"_____________20___ г</t>
  </si>
  <si>
    <t>Перечень и периодичность работ и (или ) услуг по управлению многоквартирным домом, содержанию и ремонту общего имущества в многоквартирном доме</t>
  </si>
  <si>
    <t>Многоквартирный дом: № 75  по ул. Советская</t>
  </si>
  <si>
    <t xml:space="preserve">Этажность: </t>
  </si>
  <si>
    <t xml:space="preserve">Количество  подъездов:  шт. </t>
  </si>
  <si>
    <t>Общая площадь помещений в многоквартирном доме:  м.кв</t>
  </si>
  <si>
    <t>Общая площадь жилых  помещений:  м.кв</t>
  </si>
  <si>
    <t>Общая площадь нежилых помещений: м.кв.</t>
  </si>
  <si>
    <t>№ п/п</t>
  </si>
  <si>
    <t>Перечень работ по содержанию общего имущества многоквартирного дома</t>
  </si>
  <si>
    <t>Периодичность работ по содержанию общего имущества многоквартирного дома</t>
  </si>
  <si>
    <t>Стоимость работ и услуг в месяц, в руб</t>
  </si>
  <si>
    <r>
      <t>Цена на 1 м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 за содержание общего имущества многоквартирного дома</t>
    </r>
  </si>
  <si>
    <t>1.</t>
  </si>
  <si>
    <t>Содержание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многоквартирного дома.</t>
  </si>
  <si>
    <t>1.1.</t>
  </si>
  <si>
    <t>технический осмотр конструктивных элементов здания (кровля, фундаменты и стены подвала, стены, перекрытия, полы, перегородки, окна, двери, лестницы и т.д.) с составлением дефектной ведомости</t>
  </si>
  <si>
    <t xml:space="preserve">2 раза в год  </t>
  </si>
  <si>
    <t>1.2.</t>
  </si>
  <si>
    <t>проверка молниезащитных устройств, заземления мачт и другого оборудования, расположенного на крыше;</t>
  </si>
  <si>
    <t>1 раз в год</t>
  </si>
  <si>
    <t>1.3.</t>
  </si>
  <si>
    <t>очистка кровель от мусора</t>
  </si>
  <si>
    <t>1.4.</t>
  </si>
  <si>
    <t>очистка кровли от снега и наледи</t>
  </si>
  <si>
    <t>По мере необходимости</t>
  </si>
  <si>
    <t>1.5.</t>
  </si>
  <si>
    <t>проверка температурно-влажностного режима подвальных помещений</t>
  </si>
  <si>
    <t>1 раз в месяц</t>
  </si>
  <si>
    <t>1.6.</t>
  </si>
  <si>
    <t>проверка состояния внутренней отделки</t>
  </si>
  <si>
    <t>1.7.</t>
  </si>
  <si>
    <t xml:space="preserve">проверка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</t>
  </si>
  <si>
    <t>2.</t>
  </si>
  <si>
    <t>Содержание оборудования и систем инженерно-технического обеспечения, входящих в состав общего имущества в многоквартирном доме</t>
  </si>
  <si>
    <t>2.1.</t>
  </si>
  <si>
    <t>техническое обслуживание оборудованием систем вентиляции и дымоудаления, пожаротушения и пожарной сигнализации</t>
  </si>
  <si>
    <t>2.2.</t>
  </si>
  <si>
    <t>Общие работы, выполняемые для надлежащего содержания систем водоснабжения (холодного и горячего), отопления и водоотведения в многоквартирном доме:</t>
  </si>
  <si>
    <t>2.2.1.</t>
  </si>
  <si>
    <t>проверка исправности, работоспособности, регулировка и техническое обслуживание насосов, запорной арматуры, контрольно-измерительных приборов, автоматических регуляторов и устройств, коллективных (общедомовых) приборов учета, расширительных баков и элементов, скрытых от постоянного наблюдения (разводящих трубопроводов и оборудования на чердаках, в подвалах и каналах);</t>
  </si>
  <si>
    <t>2.2.2.</t>
  </si>
  <si>
    <t xml:space="preserve">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систем;</t>
  </si>
  <si>
    <t>Ежедневно</t>
  </si>
  <si>
    <t>2.2.3.</t>
  </si>
  <si>
    <t>восстановление работоспособности  оборудования и отопительных приборов,  восстановление герметичности участков трубопроводов и соединительных элементов в случае их разгерметизации;
контроль состояния и восстановление исправности элементов внутренней канализации, канализационных вытяжек, внутреннего водостока, дренажных систем и дворовой канализации;
промывка систем водоснабжения для удаления накипно-коррозионных отложений</t>
  </si>
  <si>
    <t>2.3.</t>
  </si>
  <si>
    <t>Работы, выполняемые в целях надлежащего содержания систем теплоснабжения (отопление, горячее водоснабжение) в многоквартирных домах:</t>
  </si>
  <si>
    <t>2.3.1.</t>
  </si>
  <si>
    <t xml:space="preserve">испытания на прочность и плотность (гидравлические испытания) узлов ввода и систем отопления, промывка и регулировка систем отопления; удаление воздуха из системы отопления; промывка централизованных систем теплоснабжения </t>
  </si>
  <si>
    <t>2.3.2.</t>
  </si>
  <si>
    <t>проверка исправности и работоспособности оборудования, выполнение наладочных и ремонтных работ на индивидуальных тепловых пунктах и водоподкачках в многоквартирных домах</t>
  </si>
  <si>
    <t>2.3.3.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</si>
  <si>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оборудования</t>
  </si>
  <si>
    <t xml:space="preserve"> 2.3.4.</t>
  </si>
  <si>
    <t>проверка работоспособности и обслуживание устройства водоподготовки для системы горячего водоснабжения</t>
  </si>
  <si>
    <t>2.4.</t>
  </si>
  <si>
    <t>Работы, выполняемые в целях надлежащего содержания электрооборудования, радио- и телекоммуникационного оборудования в многоквартирном доме:</t>
  </si>
  <si>
    <t>2.4.1.</t>
  </si>
  <si>
    <t xml:space="preserve">проверка заземления оболочки электрокабеля, оборудования (насосы, щитовые вентиляторы и др.), </t>
  </si>
  <si>
    <t>2.4.2.</t>
  </si>
  <si>
    <t>замеры сопротивления изоляции проводов, трубопроводов и восстановление цепей заземления по результатам проверки</t>
  </si>
  <si>
    <t>1 раз в 3 года</t>
  </si>
  <si>
    <t>2.4.3.</t>
  </si>
  <si>
    <t>проверка и обеспечение работоспособности устройств защитного отключения;</t>
  </si>
  <si>
    <t>2.4.4.</t>
  </si>
  <si>
    <t>техническое обслуживание силовых и осветительных установок, электрических установок систем дымоудаления, систем автоматической пожарной сигнализации, внутреннего противопожарного водопровода, элементов молниезащиты и внутридомовых электросетей, очистка клемм и соединений в групповых щитках и распределительных шкафах, наладка электрооборудования;</t>
  </si>
  <si>
    <t>2.4.5.</t>
  </si>
  <si>
    <t>контроль состояния и замена вышедших из строя датчиков, проводки и оборудования пожарной и охранной сигнализации, домофона, видеонаблюдения, системы контроля доступа</t>
  </si>
  <si>
    <t>2.4.6.</t>
  </si>
  <si>
    <t>Техническое обслуживание системы видеонаблюдения и системы контроля доступа (СКУД)</t>
  </si>
  <si>
    <t>2.4.7.</t>
  </si>
  <si>
    <t>Сервисное обслуживание системы кондиционирования (холодоснабжения)</t>
  </si>
  <si>
    <t>2.4.8.</t>
  </si>
  <si>
    <t>Техническое обслуживание ТП</t>
  </si>
  <si>
    <t>2.5.</t>
  </si>
  <si>
    <t>Работы, выполняемые в целях надлежащего содержания и ремонта лифтов в многоквартирном доме</t>
  </si>
  <si>
    <t>2.5.1.</t>
  </si>
  <si>
    <t xml:space="preserve">организация диспетчерского контроля и аварийного обслуживания лифта </t>
  </si>
  <si>
    <t>Круглосуточно</t>
  </si>
  <si>
    <t>2.5.2.</t>
  </si>
  <si>
    <t>обеспечение проведения осмотров, технического обслуживания и ремонт лифтов;</t>
  </si>
  <si>
    <t>2.5.3.</t>
  </si>
  <si>
    <t>проведение технического освидетельствования лифта и страхование</t>
  </si>
  <si>
    <t>3.</t>
  </si>
  <si>
    <t>Работы и услуги по содержанию иного общего имущества в многоквартирном доме</t>
  </si>
  <si>
    <t>3.1.</t>
  </si>
  <si>
    <t>Работы по содержанию помещений, входящих в состав общего имущества в многоквартирном доме:</t>
  </si>
  <si>
    <t>3.1.1.</t>
  </si>
  <si>
    <t>сухая и влажная уборка тамбуров, холлов, коридоров, галерей, лифтовых площадок и лифтовых холлов и кабин, лестничных площадок и маршей, пандусов;</t>
  </si>
  <si>
    <t>3.1.2.</t>
  </si>
  <si>
    <t>влажная протирка подоконников, оконных решеток, перил лестниц, шкафов для электросчетчиков слаботочных устройств, почтовых ящиков, дверных коробок, полотен дверей, доводчиков, дверных ручек; очистка систем защиты от грязи (металлических решеток, ячеистых покрытий, приямков)</t>
  </si>
  <si>
    <t>1 раз в неделю</t>
  </si>
  <si>
    <t>3.1.3.</t>
  </si>
  <si>
    <t>проведение дератизации и дезинсекции помещений, входящих в состав общего имущества в многоквартирном доме</t>
  </si>
  <si>
    <t>3.2.</t>
  </si>
  <si>
    <t xml:space="preserve">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</t>
  </si>
  <si>
    <t>в холодный период года:</t>
  </si>
  <si>
    <t>3.2.1.</t>
  </si>
  <si>
    <t>очистка крышек люков колодцев и пожарных гидрантов от снега и льда толщиной слоя свыше 5 см</t>
  </si>
  <si>
    <t>4 раза в месяц</t>
  </si>
  <si>
    <t>3.2.2.</t>
  </si>
  <si>
    <t>сдвигание свежевыпавшего снега и очистка придомовой территории от снега и льда при наличии колейности свыше 5 см; очистка придомовой территории от снега и наледи; очистка от мусора урн,  уборка крыльца и площадки перед входом в подъезд; уборка площадки для мусора</t>
  </si>
  <si>
    <t>3.2.3.</t>
  </si>
  <si>
    <t>Механизированная уборка территории и вывоз снега</t>
  </si>
  <si>
    <t>2 раза в месяц</t>
  </si>
  <si>
    <r>
      <t>в теплый период года</t>
    </r>
    <r>
      <rPr>
        <sz val="10"/>
        <color theme="1"/>
        <rFont val="Times New Roman"/>
        <family val="1"/>
        <charset val="204"/>
      </rPr>
      <t>:</t>
    </r>
  </si>
  <si>
    <t>3.2.4.</t>
  </si>
  <si>
    <t>уборка газонов от мусора и листвы;</t>
  </si>
  <si>
    <t>1 раз в двое суток</t>
  </si>
  <si>
    <t>3.2.5.</t>
  </si>
  <si>
    <t>выкашивание газонов;</t>
  </si>
  <si>
    <t>3.2.6.</t>
  </si>
  <si>
    <t>Полив газонов</t>
  </si>
  <si>
    <t>3.2.7.</t>
  </si>
  <si>
    <t>Внесение удобрений, санитарная обрезка деревьев, посадка цветов, засеивание газонов</t>
  </si>
  <si>
    <t>3.2.8.</t>
  </si>
  <si>
    <t>подметание и уборка придомовой территории; очистка от мусора и промывка урн; уборка крыльца и площадки перед входом в подъезд, очистка металлической решетки и приямка; уборка площадки для мусора;</t>
  </si>
  <si>
    <t>3.2.9.</t>
  </si>
  <si>
    <t>Полив тротуаров (мойка территории)</t>
  </si>
  <si>
    <t>1 раз в 2-е суток</t>
  </si>
  <si>
    <t>4.</t>
  </si>
  <si>
    <t>Осуществление аварийно-диспетчерского обслуживания</t>
  </si>
  <si>
    <t>4.1.</t>
  </si>
  <si>
    <t>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населения.</t>
  </si>
  <si>
    <t>5.</t>
  </si>
  <si>
    <t>Услуги по управлению многоквартирным домом</t>
  </si>
  <si>
    <t>5.1.</t>
  </si>
  <si>
    <t>Прием, хранение и передача технической документации, ключей от помещений, входящих в состав общего имущества, электронных кодов доступа к оборудованию, и иных технических средств и оборудования, необходимых для эксплуатации многоквартирного дома</t>
  </si>
  <si>
    <t xml:space="preserve"> 5 раз в неделю</t>
  </si>
  <si>
    <t>5.2.</t>
  </si>
  <si>
    <t>Ведение реестра собственников помещений, сбор, обновление и хранение информации о лицах, использующих общее имущество собственников помещений в многоквартирном доме на основании договоров (по решению общего собрания собственников помещений в многоквартирном доме), включая ведение актуальных списков в электронном виде с учетом требований законодательства Российской Федерации о защите персональных данных.</t>
  </si>
  <si>
    <t>5.3.</t>
  </si>
  <si>
    <t>Подготовка предложений по вопросам содержания и ремонта общего имущества собственников помещений в многоквартирном доме для их рассмотрения общим собранием собственников помещений в многоквартирном доме.</t>
  </si>
  <si>
    <t>5.4.</t>
  </si>
  <si>
    <t>Организация оказания услуг и выполнения работ, предусмотренных перечнем услуг и работ, утвержденным решением собрания</t>
  </si>
  <si>
    <t>5.5.</t>
  </si>
  <si>
    <t>Взаимодействие с органами государственной власти и органами местного самоуправления по вопросам, связанным с деятельностью по управлению многоквартирным домом;</t>
  </si>
  <si>
    <t>5.6.</t>
  </si>
  <si>
    <t>Организация и осуществление расчетов за услуги и работы по содержанию и ремонту общего имущества в многоквартирном доме, включая услуги и работы по управлению многоквартирным домом, и коммунальные услуги,  в том числе:
начисление обязательных платежей и взносов, связанных с оплатой расходов на содержание и ремонт общего имущества в многоквартирном доме и коммунальных услуг; оформление платежных документов и направление их собственникам и пользователям помещений в многоквартирном доме; ведение претензионной и исковой работы в отношении лиц, не исполнивших обязанность по внесению платы за жилое помещение и коммунальные услуги, предусмотренную жилищным законодательством Российской Федерации.</t>
  </si>
  <si>
    <t>5.7.</t>
  </si>
  <si>
    <t>предоставление собственникам помещений в многоквартирном доме отчетов об исполнении обязательств по управлению многоквартирным домом с периодичностью и в объеме, которые установлены решением собрания и договором управления многоквартирным домом; раскрытие информации о деятельности по управлению многоквартирным домом в соответствии со стандартом раскрытия информации организациями, осуществляющими деятельность в сфере управления многоквартирными домами, утвержденным постановлением Правительства Российской Федерации от 23 сентября 2010 г. N 731;</t>
  </si>
  <si>
    <t>5.8.</t>
  </si>
  <si>
    <t>прием и рассмотрение заявок, предложений и обращений собственников и пользователей помещений в многоквартирном доме;</t>
  </si>
  <si>
    <t>5 раз в неделю</t>
  </si>
  <si>
    <t xml:space="preserve">6. </t>
  </si>
  <si>
    <t>Осуществление пропускного режима</t>
  </si>
  <si>
    <t>ИТОГО:</t>
  </si>
  <si>
    <t>Капитальный ремонт общего имущества производится за счет дополнительных средств Собственников на условиях и в порядке предусмотренных действующим законодательством РФ.</t>
  </si>
  <si>
    <t>ООО Прайм Сервис:                                                                              Собственник:</t>
  </si>
  <si>
    <t>М.П.                                                                                                       Подпись                           Ф.И.О.</t>
  </si>
  <si>
    <t>Текущий ремонт общего имущества производится за счет дополнительных средств Собственников, которые на общем собрании, в соответствии с действующим законодательством РФ определяют перечень, сроки и стоимость работ и услуг по текущему ремонту.</t>
  </si>
  <si>
    <r>
      <t>_____________________ /</t>
    </r>
    <r>
      <rPr>
        <u/>
        <sz val="10"/>
        <color theme="1"/>
        <rFont val="Times New Roman"/>
        <family val="1"/>
        <charset val="204"/>
      </rPr>
      <t xml:space="preserve"> Суханкин А.В. </t>
    </r>
    <r>
      <rPr>
        <sz val="10"/>
        <color theme="1"/>
        <rFont val="Times New Roman"/>
        <family val="1"/>
        <charset val="204"/>
      </rPr>
      <t>/                        _______________ / ________________________ 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</si>
</sst>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center" wrapText="1"/>
    </xf>
    <xf numFmtId="16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/>
    </xf>
    <xf numFmtId="16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16" fontId="1" fillId="0" borderId="4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1" fillId="0" borderId="0" xfId="0" applyFont="1"/>
    <xf numFmtId="0" fontId="9" fillId="0" borderId="0" xfId="0" applyFont="1"/>
    <xf numFmtId="0" fontId="1" fillId="0" borderId="0" xfId="0" applyFont="1" applyAlignment="1"/>
    <xf numFmtId="0" fontId="4" fillId="0" borderId="4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2" fontId="1" fillId="0" borderId="5" xfId="0" applyNumberFormat="1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center" vertical="center" wrapText="1"/>
    </xf>
    <xf numFmtId="2" fontId="1" fillId="0" borderId="12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" fillId="0" borderId="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2" fontId="1" fillId="0" borderId="15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topLeftCell="A67" workbookViewId="0">
      <selection activeCell="I72" sqref="I71:I72"/>
    </sheetView>
  </sheetViews>
  <sheetFormatPr defaultRowHeight="15" x14ac:dyDescent="0.25"/>
  <cols>
    <col min="1" max="1" width="4.7109375" customWidth="1"/>
    <col min="2" max="2" width="59.5703125" customWidth="1"/>
    <col min="3" max="3" width="14" customWidth="1"/>
    <col min="4" max="4" width="8.85546875" customWidth="1"/>
    <col min="5" max="5" width="9.140625" customWidth="1"/>
  </cols>
  <sheetData>
    <row r="1" spans="1:5" ht="58.5" customHeight="1" x14ac:dyDescent="0.25">
      <c r="A1" s="1" t="s">
        <v>0</v>
      </c>
      <c r="B1" s="49" t="s">
        <v>0</v>
      </c>
      <c r="C1" s="52" t="s">
        <v>1</v>
      </c>
      <c r="D1" s="52"/>
      <c r="E1" s="52"/>
    </row>
    <row r="2" spans="1:5" ht="27" customHeight="1" x14ac:dyDescent="0.25">
      <c r="A2" s="77" t="s">
        <v>2</v>
      </c>
      <c r="B2" s="78"/>
      <c r="C2" s="78"/>
      <c r="D2" s="78"/>
      <c r="E2" s="79"/>
    </row>
    <row r="3" spans="1:5" x14ac:dyDescent="0.25">
      <c r="A3" s="80" t="s">
        <v>3</v>
      </c>
      <c r="B3" s="80"/>
      <c r="C3" s="80"/>
      <c r="D3" s="80"/>
      <c r="E3" s="2"/>
    </row>
    <row r="4" spans="1:5" x14ac:dyDescent="0.25">
      <c r="A4" s="80" t="s">
        <v>4</v>
      </c>
      <c r="B4" s="80"/>
      <c r="C4" s="80"/>
      <c r="D4" s="80"/>
      <c r="E4" s="2">
        <v>26</v>
      </c>
    </row>
    <row r="5" spans="1:5" x14ac:dyDescent="0.25">
      <c r="A5" s="80" t="s">
        <v>5</v>
      </c>
      <c r="B5" s="80"/>
      <c r="C5" s="80"/>
      <c r="D5" s="80"/>
      <c r="E5" s="2">
        <v>1</v>
      </c>
    </row>
    <row r="6" spans="1:5" x14ac:dyDescent="0.25">
      <c r="A6" s="80" t="s">
        <v>6</v>
      </c>
      <c r="B6" s="80"/>
      <c r="C6" s="80"/>
      <c r="D6" s="80"/>
      <c r="E6" s="2">
        <v>16588.900000000001</v>
      </c>
    </row>
    <row r="7" spans="1:5" x14ac:dyDescent="0.25">
      <c r="A7" s="80" t="s">
        <v>7</v>
      </c>
      <c r="B7" s="80"/>
      <c r="C7" s="80"/>
      <c r="D7" s="80"/>
      <c r="E7" s="2">
        <v>10816.2</v>
      </c>
    </row>
    <row r="8" spans="1:5" x14ac:dyDescent="0.25">
      <c r="A8" s="80" t="s">
        <v>8</v>
      </c>
      <c r="B8" s="80"/>
      <c r="C8" s="80"/>
      <c r="D8" s="80"/>
      <c r="E8" s="3">
        <v>6160.1</v>
      </c>
    </row>
    <row r="9" spans="1:5" ht="120.75" customHeight="1" x14ac:dyDescent="0.25">
      <c r="A9" s="4" t="s">
        <v>9</v>
      </c>
      <c r="B9" s="4" t="s">
        <v>10</v>
      </c>
      <c r="C9" s="5" t="s">
        <v>11</v>
      </c>
      <c r="D9" s="5" t="s">
        <v>12</v>
      </c>
      <c r="E9" s="6" t="s">
        <v>13</v>
      </c>
    </row>
    <row r="10" spans="1:5" x14ac:dyDescent="0.25">
      <c r="A10" s="4" t="s">
        <v>14</v>
      </c>
      <c r="B10" s="71" t="s">
        <v>15</v>
      </c>
      <c r="C10" s="72"/>
      <c r="D10" s="5"/>
      <c r="E10" s="7"/>
    </row>
    <row r="11" spans="1:5" ht="40.5" customHeight="1" x14ac:dyDescent="0.25">
      <c r="A11" s="8" t="s">
        <v>16</v>
      </c>
      <c r="B11" s="9" t="s">
        <v>17</v>
      </c>
      <c r="C11" s="10" t="s">
        <v>18</v>
      </c>
      <c r="D11" s="81">
        <v>92602.59</v>
      </c>
      <c r="E11" s="60">
        <f>D11/E6</f>
        <v>5.582201954318851</v>
      </c>
    </row>
    <row r="12" spans="1:5" ht="27.75" customHeight="1" x14ac:dyDescent="0.25">
      <c r="A12" s="8" t="s">
        <v>19</v>
      </c>
      <c r="B12" s="9" t="s">
        <v>20</v>
      </c>
      <c r="C12" s="10" t="s">
        <v>21</v>
      </c>
      <c r="D12" s="82"/>
      <c r="E12" s="61"/>
    </row>
    <row r="13" spans="1:5" ht="14.25" customHeight="1" x14ac:dyDescent="0.25">
      <c r="A13" s="8" t="s">
        <v>22</v>
      </c>
      <c r="B13" s="9" t="s">
        <v>23</v>
      </c>
      <c r="C13" s="10" t="s">
        <v>18</v>
      </c>
      <c r="D13" s="82"/>
      <c r="E13" s="61"/>
    </row>
    <row r="14" spans="1:5" ht="24.75" customHeight="1" x14ac:dyDescent="0.25">
      <c r="A14" s="8" t="s">
        <v>24</v>
      </c>
      <c r="B14" s="9" t="s">
        <v>25</v>
      </c>
      <c r="C14" s="10" t="s">
        <v>26</v>
      </c>
      <c r="D14" s="82"/>
      <c r="E14" s="61"/>
    </row>
    <row r="15" spans="1:5" ht="15.75" customHeight="1" x14ac:dyDescent="0.25">
      <c r="A15" s="8" t="s">
        <v>27</v>
      </c>
      <c r="B15" s="11" t="s">
        <v>28</v>
      </c>
      <c r="C15" s="10" t="s">
        <v>29</v>
      </c>
      <c r="D15" s="82"/>
      <c r="E15" s="61"/>
    </row>
    <row r="16" spans="1:5" ht="13.5" customHeight="1" x14ac:dyDescent="0.25">
      <c r="A16" s="8" t="s">
        <v>30</v>
      </c>
      <c r="B16" s="11" t="s">
        <v>31</v>
      </c>
      <c r="C16" s="10" t="s">
        <v>18</v>
      </c>
      <c r="D16" s="82"/>
      <c r="E16" s="61"/>
    </row>
    <row r="17" spans="1:5" ht="39.75" customHeight="1" x14ac:dyDescent="0.25">
      <c r="A17" s="8" t="s">
        <v>32</v>
      </c>
      <c r="B17" s="9" t="s">
        <v>33</v>
      </c>
      <c r="C17" s="10" t="s">
        <v>29</v>
      </c>
      <c r="D17" s="83"/>
      <c r="E17" s="62"/>
    </row>
    <row r="18" spans="1:5" ht="25.5" customHeight="1" x14ac:dyDescent="0.25">
      <c r="A18" s="12" t="s">
        <v>34</v>
      </c>
      <c r="B18" s="71" t="s">
        <v>35</v>
      </c>
      <c r="C18" s="72"/>
      <c r="D18" s="13"/>
      <c r="E18" s="14"/>
    </row>
    <row r="19" spans="1:5" ht="27" customHeight="1" x14ac:dyDescent="0.25">
      <c r="A19" s="8" t="s">
        <v>36</v>
      </c>
      <c r="B19" s="9" t="s">
        <v>37</v>
      </c>
      <c r="C19" s="10" t="s">
        <v>29</v>
      </c>
      <c r="D19" s="15">
        <v>45000</v>
      </c>
      <c r="E19" s="16">
        <f>D19/E6</f>
        <v>2.712657258769418</v>
      </c>
    </row>
    <row r="20" spans="1:5" x14ac:dyDescent="0.25">
      <c r="A20" s="8" t="s">
        <v>38</v>
      </c>
      <c r="B20" s="71" t="s">
        <v>39</v>
      </c>
      <c r="C20" s="72"/>
      <c r="D20" s="13"/>
      <c r="E20" s="17"/>
    </row>
    <row r="21" spans="1:5" ht="78" customHeight="1" x14ac:dyDescent="0.25">
      <c r="A21" s="8" t="s">
        <v>40</v>
      </c>
      <c r="B21" s="9" t="s">
        <v>41</v>
      </c>
      <c r="C21" s="10" t="s">
        <v>29</v>
      </c>
      <c r="D21" s="66">
        <v>49000</v>
      </c>
      <c r="E21" s="60">
        <f>D21/E6</f>
        <v>2.9537823484378105</v>
      </c>
    </row>
    <row r="22" spans="1:5" ht="40.5" customHeight="1" x14ac:dyDescent="0.25">
      <c r="A22" s="8" t="s">
        <v>42</v>
      </c>
      <c r="B22" s="9" t="s">
        <v>43</v>
      </c>
      <c r="C22" s="10" t="s">
        <v>44</v>
      </c>
      <c r="D22" s="70"/>
      <c r="E22" s="61"/>
    </row>
    <row r="23" spans="1:5" ht="104.25" customHeight="1" x14ac:dyDescent="0.25">
      <c r="A23" s="8" t="s">
        <v>45</v>
      </c>
      <c r="B23" s="9" t="s">
        <v>46</v>
      </c>
      <c r="C23" s="10" t="s">
        <v>26</v>
      </c>
      <c r="D23" s="67"/>
      <c r="E23" s="62"/>
    </row>
    <row r="24" spans="1:5" x14ac:dyDescent="0.25">
      <c r="A24" s="8" t="s">
        <v>47</v>
      </c>
      <c r="B24" s="71" t="s">
        <v>48</v>
      </c>
      <c r="C24" s="72"/>
      <c r="D24" s="13"/>
      <c r="E24" s="14"/>
    </row>
    <row r="25" spans="1:5" ht="53.25" customHeight="1" x14ac:dyDescent="0.25">
      <c r="A25" s="8" t="s">
        <v>49</v>
      </c>
      <c r="B25" s="9" t="s">
        <v>50</v>
      </c>
      <c r="C25" s="10" t="s">
        <v>21</v>
      </c>
      <c r="D25" s="66">
        <v>40600</v>
      </c>
      <c r="E25" s="75">
        <f>D25/E6</f>
        <v>2.447419660134186</v>
      </c>
    </row>
    <row r="26" spans="1:5" ht="39.75" customHeight="1" x14ac:dyDescent="0.25">
      <c r="A26" s="8" t="s">
        <v>51</v>
      </c>
      <c r="B26" s="18" t="s">
        <v>52</v>
      </c>
      <c r="C26" s="10" t="s">
        <v>29</v>
      </c>
      <c r="D26" s="70"/>
      <c r="E26" s="61"/>
    </row>
    <row r="27" spans="1:5" ht="52.5" customHeight="1" x14ac:dyDescent="0.25">
      <c r="A27" s="8" t="s">
        <v>53</v>
      </c>
      <c r="B27" s="48" t="s">
        <v>54</v>
      </c>
      <c r="C27" s="10" t="s">
        <v>29</v>
      </c>
      <c r="D27" s="70"/>
      <c r="E27" s="61"/>
    </row>
    <row r="28" spans="1:5" ht="26.25" customHeight="1" x14ac:dyDescent="0.25">
      <c r="A28" s="19" t="s">
        <v>55</v>
      </c>
      <c r="B28" s="48" t="s">
        <v>56</v>
      </c>
      <c r="C28" s="10" t="s">
        <v>29</v>
      </c>
      <c r="D28" s="67"/>
      <c r="E28" s="76"/>
    </row>
    <row r="29" spans="1:5" x14ac:dyDescent="0.25">
      <c r="A29" s="8" t="s">
        <v>57</v>
      </c>
      <c r="B29" s="71" t="s">
        <v>58</v>
      </c>
      <c r="C29" s="72"/>
      <c r="D29" s="13"/>
      <c r="E29" s="17"/>
    </row>
    <row r="30" spans="1:5" ht="27" customHeight="1" x14ac:dyDescent="0.25">
      <c r="A30" s="8" t="s">
        <v>59</v>
      </c>
      <c r="B30" s="9" t="s">
        <v>60</v>
      </c>
      <c r="C30" s="10" t="s">
        <v>21</v>
      </c>
      <c r="D30" s="66">
        <v>51000</v>
      </c>
      <c r="E30" s="60">
        <f>D30/E6</f>
        <v>3.074344893272007</v>
      </c>
    </row>
    <row r="31" spans="1:5" ht="27.75" customHeight="1" x14ac:dyDescent="0.25">
      <c r="A31" s="8" t="s">
        <v>61</v>
      </c>
      <c r="B31" s="9" t="s">
        <v>62</v>
      </c>
      <c r="C31" s="10" t="s">
        <v>63</v>
      </c>
      <c r="D31" s="70"/>
      <c r="E31" s="61"/>
    </row>
    <row r="32" spans="1:5" ht="26.25" customHeight="1" x14ac:dyDescent="0.25">
      <c r="A32" s="8" t="s">
        <v>64</v>
      </c>
      <c r="B32" s="9" t="s">
        <v>65</v>
      </c>
      <c r="C32" s="10" t="s">
        <v>21</v>
      </c>
      <c r="D32" s="70"/>
      <c r="E32" s="61"/>
    </row>
    <row r="33" spans="1:5" ht="78.75" customHeight="1" x14ac:dyDescent="0.25">
      <c r="A33" s="8" t="s">
        <v>66</v>
      </c>
      <c r="B33" s="9" t="s">
        <v>67</v>
      </c>
      <c r="C33" s="10" t="s">
        <v>29</v>
      </c>
      <c r="D33" s="70"/>
      <c r="E33" s="61"/>
    </row>
    <row r="34" spans="1:5" ht="40.5" customHeight="1" x14ac:dyDescent="0.25">
      <c r="A34" s="8" t="s">
        <v>68</v>
      </c>
      <c r="B34" s="9" t="s">
        <v>69</v>
      </c>
      <c r="C34" s="10" t="s">
        <v>44</v>
      </c>
      <c r="D34" s="67"/>
      <c r="E34" s="62"/>
    </row>
    <row r="35" spans="1:5" ht="26.25" customHeight="1" x14ac:dyDescent="0.25">
      <c r="A35" s="8" t="s">
        <v>70</v>
      </c>
      <c r="B35" s="9" t="s">
        <v>71</v>
      </c>
      <c r="C35" s="10" t="s">
        <v>29</v>
      </c>
      <c r="D35" s="20">
        <v>53500</v>
      </c>
      <c r="E35" s="21">
        <f>D35/E6</f>
        <v>3.2250480743147523</v>
      </c>
    </row>
    <row r="36" spans="1:5" ht="28.5" customHeight="1" x14ac:dyDescent="0.25">
      <c r="A36" s="22" t="s">
        <v>72</v>
      </c>
      <c r="B36" s="34" t="s">
        <v>73</v>
      </c>
      <c r="C36" s="10" t="s">
        <v>29</v>
      </c>
      <c r="D36" s="23">
        <v>12500</v>
      </c>
      <c r="E36" s="21">
        <f>D36/E6</f>
        <v>0.75351590521372713</v>
      </c>
    </row>
    <row r="37" spans="1:5" ht="18" customHeight="1" x14ac:dyDescent="0.25">
      <c r="A37" s="8" t="s">
        <v>74</v>
      </c>
      <c r="B37" s="24" t="s">
        <v>75</v>
      </c>
      <c r="C37" s="10" t="s">
        <v>29</v>
      </c>
      <c r="D37" s="23">
        <v>28500</v>
      </c>
      <c r="E37" s="21">
        <f>D37/E6</f>
        <v>1.718016263887298</v>
      </c>
    </row>
    <row r="38" spans="1:5" x14ac:dyDescent="0.25">
      <c r="A38" s="8" t="s">
        <v>76</v>
      </c>
      <c r="B38" s="73" t="s">
        <v>77</v>
      </c>
      <c r="C38" s="74"/>
      <c r="D38" s="25"/>
      <c r="E38" s="26"/>
    </row>
    <row r="39" spans="1:5" ht="27" customHeight="1" x14ac:dyDescent="0.25">
      <c r="A39" s="8" t="s">
        <v>78</v>
      </c>
      <c r="B39" s="9" t="s">
        <v>79</v>
      </c>
      <c r="C39" s="27" t="s">
        <v>80</v>
      </c>
      <c r="D39" s="57">
        <v>30000</v>
      </c>
      <c r="E39" s="60">
        <f>D39/E6</f>
        <v>1.8084381725129453</v>
      </c>
    </row>
    <row r="40" spans="1:5" ht="27.75" customHeight="1" x14ac:dyDescent="0.25">
      <c r="A40" s="8" t="s">
        <v>81</v>
      </c>
      <c r="B40" s="9" t="s">
        <v>82</v>
      </c>
      <c r="C40" s="28" t="s">
        <v>29</v>
      </c>
      <c r="D40" s="58"/>
      <c r="E40" s="61"/>
    </row>
    <row r="41" spans="1:5" ht="16.5" customHeight="1" x14ac:dyDescent="0.25">
      <c r="A41" s="8" t="s">
        <v>83</v>
      </c>
      <c r="B41" s="9" t="s">
        <v>84</v>
      </c>
      <c r="C41" s="27" t="s">
        <v>21</v>
      </c>
      <c r="D41" s="59"/>
      <c r="E41" s="62"/>
    </row>
    <row r="42" spans="1:5" x14ac:dyDescent="0.25">
      <c r="A42" s="12" t="s">
        <v>85</v>
      </c>
      <c r="B42" s="71" t="s">
        <v>86</v>
      </c>
      <c r="C42" s="72"/>
      <c r="D42" s="13"/>
      <c r="E42" s="14"/>
    </row>
    <row r="43" spans="1:5" ht="27" customHeight="1" x14ac:dyDescent="0.25">
      <c r="A43" s="8" t="s">
        <v>87</v>
      </c>
      <c r="B43" s="71" t="s">
        <v>88</v>
      </c>
      <c r="C43" s="72"/>
      <c r="D43" s="13"/>
      <c r="E43" s="17"/>
    </row>
    <row r="44" spans="1:5" ht="40.5" customHeight="1" x14ac:dyDescent="0.25">
      <c r="A44" s="8" t="s">
        <v>89</v>
      </c>
      <c r="B44" s="9" t="s">
        <v>90</v>
      </c>
      <c r="C44" s="27" t="s">
        <v>44</v>
      </c>
      <c r="D44" s="57">
        <v>117800</v>
      </c>
      <c r="E44" s="57">
        <f>D44/E6</f>
        <v>7.1011338907341646</v>
      </c>
    </row>
    <row r="45" spans="1:5" ht="66" customHeight="1" x14ac:dyDescent="0.25">
      <c r="A45" s="8" t="s">
        <v>91</v>
      </c>
      <c r="B45" s="9" t="s">
        <v>92</v>
      </c>
      <c r="C45" s="27" t="s">
        <v>93</v>
      </c>
      <c r="D45" s="59"/>
      <c r="E45" s="59"/>
    </row>
    <row r="46" spans="1:5" ht="26.25" customHeight="1" x14ac:dyDescent="0.25">
      <c r="A46" s="8" t="s">
        <v>94</v>
      </c>
      <c r="B46" s="9" t="s">
        <v>95</v>
      </c>
      <c r="C46" s="27" t="s">
        <v>18</v>
      </c>
      <c r="D46" s="23">
        <v>1800</v>
      </c>
      <c r="E46" s="29">
        <f>D46/E6</f>
        <v>0.10850629035077672</v>
      </c>
    </row>
    <row r="47" spans="1:5" x14ac:dyDescent="0.25">
      <c r="A47" s="8" t="s">
        <v>96</v>
      </c>
      <c r="B47" s="71" t="s">
        <v>97</v>
      </c>
      <c r="C47" s="72"/>
      <c r="D47" s="13"/>
      <c r="E47" s="14"/>
    </row>
    <row r="48" spans="1:5" x14ac:dyDescent="0.25">
      <c r="A48" s="8"/>
      <c r="B48" s="68" t="s">
        <v>98</v>
      </c>
      <c r="C48" s="69"/>
      <c r="D48" s="30"/>
      <c r="E48" s="17"/>
    </row>
    <row r="49" spans="1:5" ht="27.75" customHeight="1" x14ac:dyDescent="0.25">
      <c r="A49" s="8" t="s">
        <v>99</v>
      </c>
      <c r="B49" s="9" t="s">
        <v>100</v>
      </c>
      <c r="C49" s="27" t="s">
        <v>101</v>
      </c>
      <c r="D49" s="66">
        <v>30400</v>
      </c>
      <c r="E49" s="60">
        <f>D49/E6</f>
        <v>1.8325506814797845</v>
      </c>
    </row>
    <row r="50" spans="1:5" ht="53.25" customHeight="1" x14ac:dyDescent="0.25">
      <c r="A50" s="8" t="s">
        <v>102</v>
      </c>
      <c r="B50" s="9" t="s">
        <v>103</v>
      </c>
      <c r="C50" s="27" t="s">
        <v>44</v>
      </c>
      <c r="D50" s="67"/>
      <c r="E50" s="62"/>
    </row>
    <row r="51" spans="1:5" ht="15.75" customHeight="1" x14ac:dyDescent="0.25">
      <c r="A51" s="8" t="s">
        <v>104</v>
      </c>
      <c r="B51" s="9" t="s">
        <v>105</v>
      </c>
      <c r="C51" s="10" t="s">
        <v>106</v>
      </c>
      <c r="D51" s="23">
        <v>11500</v>
      </c>
      <c r="E51" s="31">
        <f>D51/E6</f>
        <v>0.693234632796629</v>
      </c>
    </row>
    <row r="52" spans="1:5" x14ac:dyDescent="0.25">
      <c r="A52" s="8"/>
      <c r="B52" s="68" t="s">
        <v>107</v>
      </c>
      <c r="C52" s="69"/>
      <c r="D52" s="30"/>
      <c r="E52" s="17"/>
    </row>
    <row r="53" spans="1:5" ht="24" customHeight="1" x14ac:dyDescent="0.25">
      <c r="A53" s="8" t="s">
        <v>108</v>
      </c>
      <c r="B53" s="32" t="s">
        <v>109</v>
      </c>
      <c r="C53" s="27" t="s">
        <v>110</v>
      </c>
      <c r="D53" s="66">
        <v>31631.7</v>
      </c>
      <c r="E53" s="60">
        <f>D53/E6</f>
        <v>1.9067991247159244</v>
      </c>
    </row>
    <row r="54" spans="1:5" ht="17.25" customHeight="1" x14ac:dyDescent="0.25">
      <c r="A54" s="8" t="s">
        <v>111</v>
      </c>
      <c r="B54" s="32" t="s">
        <v>112</v>
      </c>
      <c r="C54" s="27" t="s">
        <v>101</v>
      </c>
      <c r="D54" s="70"/>
      <c r="E54" s="61"/>
    </row>
    <row r="55" spans="1:5" ht="26.25" customHeight="1" x14ac:dyDescent="0.25">
      <c r="A55" s="8" t="s">
        <v>113</v>
      </c>
      <c r="B55" s="33" t="s">
        <v>114</v>
      </c>
      <c r="C55" s="27" t="s">
        <v>26</v>
      </c>
      <c r="D55" s="70"/>
      <c r="E55" s="61"/>
    </row>
    <row r="56" spans="1:5" ht="26.25" customHeight="1" x14ac:dyDescent="0.25">
      <c r="A56" s="8" t="s">
        <v>115</v>
      </c>
      <c r="B56" s="34" t="s">
        <v>116</v>
      </c>
      <c r="C56" s="27" t="s">
        <v>26</v>
      </c>
      <c r="D56" s="70"/>
      <c r="E56" s="61"/>
    </row>
    <row r="57" spans="1:5" ht="52.5" customHeight="1" x14ac:dyDescent="0.25">
      <c r="A57" s="8" t="s">
        <v>117</v>
      </c>
      <c r="B57" s="9" t="s">
        <v>118</v>
      </c>
      <c r="C57" s="27" t="s">
        <v>44</v>
      </c>
      <c r="D57" s="70"/>
      <c r="E57" s="61"/>
    </row>
    <row r="58" spans="1:5" ht="18" customHeight="1" x14ac:dyDescent="0.25">
      <c r="A58" s="8" t="s">
        <v>119</v>
      </c>
      <c r="B58" s="33" t="s">
        <v>120</v>
      </c>
      <c r="C58" s="27" t="s">
        <v>121</v>
      </c>
      <c r="D58" s="67"/>
      <c r="E58" s="62"/>
    </row>
    <row r="59" spans="1:5" x14ac:dyDescent="0.25">
      <c r="A59" s="12" t="s">
        <v>122</v>
      </c>
      <c r="B59" s="55" t="s">
        <v>123</v>
      </c>
      <c r="C59" s="56"/>
      <c r="D59" s="35"/>
      <c r="E59" s="14"/>
    </row>
    <row r="60" spans="1:5" ht="41.25" customHeight="1" x14ac:dyDescent="0.25">
      <c r="A60" s="8" t="s">
        <v>124</v>
      </c>
      <c r="B60" s="9" t="s">
        <v>125</v>
      </c>
      <c r="C60" s="10" t="s">
        <v>80</v>
      </c>
      <c r="D60" s="20">
        <v>20500</v>
      </c>
      <c r="E60" s="36">
        <f>D60/E6</f>
        <v>1.2357660845505125</v>
      </c>
    </row>
    <row r="61" spans="1:5" x14ac:dyDescent="0.25">
      <c r="A61" s="12" t="s">
        <v>126</v>
      </c>
      <c r="B61" s="55" t="s">
        <v>127</v>
      </c>
      <c r="C61" s="56"/>
      <c r="D61" s="35"/>
      <c r="E61" s="10"/>
    </row>
    <row r="62" spans="1:5" ht="53.25" customHeight="1" x14ac:dyDescent="0.25">
      <c r="A62" s="8" t="s">
        <v>128</v>
      </c>
      <c r="B62" s="9" t="s">
        <v>129</v>
      </c>
      <c r="C62" s="27" t="s">
        <v>130</v>
      </c>
      <c r="D62" s="57">
        <v>286385.61</v>
      </c>
      <c r="E62" s="60">
        <f>D62/E6</f>
        <v>17.263688972746834</v>
      </c>
    </row>
    <row r="63" spans="1:5" ht="92.25" customHeight="1" x14ac:dyDescent="0.25">
      <c r="A63" s="37" t="s">
        <v>131</v>
      </c>
      <c r="B63" s="38" t="s">
        <v>132</v>
      </c>
      <c r="C63" s="27" t="s">
        <v>130</v>
      </c>
      <c r="D63" s="58"/>
      <c r="E63" s="61"/>
    </row>
    <row r="64" spans="1:5" ht="53.25" customHeight="1" x14ac:dyDescent="0.25">
      <c r="A64" s="8" t="s">
        <v>133</v>
      </c>
      <c r="B64" s="9" t="s">
        <v>134</v>
      </c>
      <c r="C64" s="27" t="s">
        <v>21</v>
      </c>
      <c r="D64" s="58"/>
      <c r="E64" s="61"/>
    </row>
    <row r="65" spans="1:6" ht="27" customHeight="1" x14ac:dyDescent="0.25">
      <c r="A65" s="8" t="s">
        <v>135</v>
      </c>
      <c r="B65" s="9" t="s">
        <v>136</v>
      </c>
      <c r="C65" s="27" t="s">
        <v>44</v>
      </c>
      <c r="D65" s="58"/>
      <c r="E65" s="61"/>
    </row>
    <row r="66" spans="1:6" ht="39.75" customHeight="1" x14ac:dyDescent="0.25">
      <c r="A66" s="8" t="s">
        <v>137</v>
      </c>
      <c r="B66" s="9" t="s">
        <v>138</v>
      </c>
      <c r="C66" s="27" t="s">
        <v>26</v>
      </c>
      <c r="D66" s="58"/>
      <c r="E66" s="61"/>
    </row>
    <row r="67" spans="1:6" ht="153" customHeight="1" x14ac:dyDescent="0.25">
      <c r="A67" s="8" t="s">
        <v>139</v>
      </c>
      <c r="B67" s="9" t="s">
        <v>140</v>
      </c>
      <c r="C67" s="27" t="s">
        <v>29</v>
      </c>
      <c r="D67" s="58"/>
      <c r="E67" s="61"/>
    </row>
    <row r="68" spans="1:6" ht="120" customHeight="1" x14ac:dyDescent="0.25">
      <c r="A68" s="8" t="s">
        <v>141</v>
      </c>
      <c r="B68" s="39" t="s">
        <v>142</v>
      </c>
      <c r="C68" s="27" t="s">
        <v>21</v>
      </c>
      <c r="D68" s="58"/>
      <c r="E68" s="61"/>
    </row>
    <row r="69" spans="1:6" ht="29.25" customHeight="1" x14ac:dyDescent="0.25">
      <c r="A69" s="8" t="s">
        <v>143</v>
      </c>
      <c r="B69" s="39" t="s">
        <v>144</v>
      </c>
      <c r="C69" s="27" t="s">
        <v>145</v>
      </c>
      <c r="D69" s="59"/>
      <c r="E69" s="62"/>
      <c r="F69" s="50"/>
    </row>
    <row r="70" spans="1:6" ht="18.75" customHeight="1" x14ac:dyDescent="0.25">
      <c r="A70" s="12" t="s">
        <v>146</v>
      </c>
      <c r="B70" s="40" t="s">
        <v>147</v>
      </c>
      <c r="C70" s="10" t="s">
        <v>80</v>
      </c>
      <c r="D70" s="41">
        <v>154500</v>
      </c>
      <c r="E70" s="21">
        <f>D70/E6</f>
        <v>9.3134565884416673</v>
      </c>
    </row>
    <row r="71" spans="1:6" x14ac:dyDescent="0.25">
      <c r="A71" s="63" t="s">
        <v>148</v>
      </c>
      <c r="B71" s="64"/>
      <c r="C71" s="65"/>
      <c r="D71" s="10">
        <f>SUM(D11:D70)</f>
        <v>1057219.8999999999</v>
      </c>
      <c r="E71" s="42">
        <f>SUM(E11:E70)</f>
        <v>63.730560796677295</v>
      </c>
    </row>
    <row r="72" spans="1:6" ht="39" customHeight="1" x14ac:dyDescent="0.25">
      <c r="A72" s="53" t="s">
        <v>152</v>
      </c>
      <c r="B72" s="53"/>
      <c r="C72" s="53"/>
      <c r="D72" s="53"/>
      <c r="E72" s="53"/>
    </row>
    <row r="73" spans="1:6" ht="27" customHeight="1" x14ac:dyDescent="0.25">
      <c r="A73" s="54" t="s">
        <v>149</v>
      </c>
      <c r="B73" s="54"/>
      <c r="C73" s="54"/>
      <c r="D73" s="54"/>
      <c r="E73" s="54"/>
    </row>
    <row r="74" spans="1:6" x14ac:dyDescent="0.25">
      <c r="A74" s="51" t="s">
        <v>150</v>
      </c>
      <c r="B74" s="51"/>
      <c r="C74" s="51"/>
      <c r="D74" s="51"/>
      <c r="E74" s="51"/>
    </row>
    <row r="75" spans="1:6" x14ac:dyDescent="0.25">
      <c r="A75" s="43"/>
      <c r="B75" s="44"/>
      <c r="C75" s="44"/>
      <c r="D75" s="44"/>
      <c r="E75" s="44"/>
    </row>
    <row r="76" spans="1:6" x14ac:dyDescent="0.25">
      <c r="A76" s="45" t="s">
        <v>153</v>
      </c>
      <c r="B76" s="46"/>
      <c r="C76" s="45"/>
      <c r="D76" s="45"/>
      <c r="E76" s="45"/>
    </row>
    <row r="77" spans="1:6" x14ac:dyDescent="0.25">
      <c r="A77" s="47" t="s">
        <v>151</v>
      </c>
      <c r="B77" s="47"/>
      <c r="C77" s="47"/>
      <c r="D77" s="47"/>
      <c r="E77" s="47"/>
    </row>
  </sheetData>
  <mergeCells count="43">
    <mergeCell ref="B18:C18"/>
    <mergeCell ref="A2:E2"/>
    <mergeCell ref="A3:D3"/>
    <mergeCell ref="A4:D4"/>
    <mergeCell ref="A5:D5"/>
    <mergeCell ref="A6:D6"/>
    <mergeCell ref="A7:D7"/>
    <mergeCell ref="A8:D8"/>
    <mergeCell ref="B10:C10"/>
    <mergeCell ref="D11:D17"/>
    <mergeCell ref="E11:E17"/>
    <mergeCell ref="B20:C20"/>
    <mergeCell ref="D21:D23"/>
    <mergeCell ref="E21:E23"/>
    <mergeCell ref="B24:C24"/>
    <mergeCell ref="D25:D28"/>
    <mergeCell ref="E25:E28"/>
    <mergeCell ref="D44:D45"/>
    <mergeCell ref="E44:E45"/>
    <mergeCell ref="B47:C47"/>
    <mergeCell ref="B48:C48"/>
    <mergeCell ref="B29:C29"/>
    <mergeCell ref="D30:D34"/>
    <mergeCell ref="E30:E34"/>
    <mergeCell ref="B38:C38"/>
    <mergeCell ref="D39:D41"/>
    <mergeCell ref="E39:E41"/>
    <mergeCell ref="A74:E74"/>
    <mergeCell ref="C1:E1"/>
    <mergeCell ref="A72:E72"/>
    <mergeCell ref="A73:E73"/>
    <mergeCell ref="B61:C61"/>
    <mergeCell ref="D62:D69"/>
    <mergeCell ref="E62:E69"/>
    <mergeCell ref="A71:C71"/>
    <mergeCell ref="D49:D50"/>
    <mergeCell ref="E49:E50"/>
    <mergeCell ref="B52:C52"/>
    <mergeCell ref="D53:D58"/>
    <mergeCell ref="E53:E58"/>
    <mergeCell ref="B59:C59"/>
    <mergeCell ref="B42:C42"/>
    <mergeCell ref="B43:C43"/>
  </mergeCells>
  <pageMargins left="0.43307086614173229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2020-04-29T06:03:57Z</dcterms:modified>
</cp:coreProperties>
</file>